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с.Горный" sheetId="9" r:id="rId1"/>
  </sheets>
  <calcPr calcId="124519"/>
</workbook>
</file>

<file path=xl/calcChain.xml><?xml version="1.0" encoding="utf-8"?>
<calcChain xmlns="http://schemas.openxmlformats.org/spreadsheetml/2006/main">
  <c r="P16" i="9"/>
  <c r="P15"/>
  <c r="P14"/>
  <c r="P13"/>
  <c r="P11"/>
  <c r="P12"/>
  <c r="N16" l="1"/>
  <c r="O16" s="1"/>
  <c r="O15"/>
  <c r="N15"/>
  <c r="O14"/>
  <c r="N14"/>
  <c r="O13"/>
  <c r="N13"/>
  <c r="O12"/>
  <c r="N12"/>
  <c r="N11"/>
  <c r="O11"/>
  <c r="N17" l="1"/>
  <c r="O17" s="1"/>
  <c r="P17" s="1"/>
</calcChain>
</file>

<file path=xl/sharedStrings.xml><?xml version="1.0" encoding="utf-8"?>
<sst xmlns="http://schemas.openxmlformats.org/spreadsheetml/2006/main" count="80" uniqueCount="47">
  <si>
    <t>№ п/п</t>
  </si>
  <si>
    <t>Адрес</t>
  </si>
  <si>
    <t>Год постройки</t>
  </si>
  <si>
    <t>Холодное водоснабжение</t>
  </si>
  <si>
    <t>Канализация</t>
  </si>
  <si>
    <t>Центральное отопление</t>
  </si>
  <si>
    <t>+</t>
  </si>
  <si>
    <t>Примечание:</t>
  </si>
  <si>
    <t>ХВС</t>
  </si>
  <si>
    <t xml:space="preserve">   центральное холодное водоснабжение;</t>
  </si>
  <si>
    <t>ЦГВС</t>
  </si>
  <si>
    <t xml:space="preserve">   центральное горячее водоснабжение;</t>
  </si>
  <si>
    <t>Техническое обслуживание дома:</t>
  </si>
  <si>
    <t>к решению Совета сельского поселения</t>
  </si>
  <si>
    <t>Техническая характеристика дома</t>
  </si>
  <si>
    <t>Кара-Якуповский сельсовет муниципального района</t>
  </si>
  <si>
    <t>Центральное горячее водоснабжение</t>
  </si>
  <si>
    <t>-</t>
  </si>
  <si>
    <t>без ДХ</t>
  </si>
  <si>
    <t xml:space="preserve"> Расходы на  обслуживание жилого дома включает содержание слесарей, мастеров,электриков,материальные затраты согласно калькуляции.</t>
  </si>
  <si>
    <t>4. Вывоз ТБО согласно решения Совета Городского поселения Чишминский поссовет муниципального района Чишминский район</t>
  </si>
  <si>
    <t>5. Утилизация ТБО  Постановление Государственного комитета РБ по тарифам</t>
  </si>
  <si>
    <t>6. Содержание придомовой территории включает содержание дворников согласно калькуляции.</t>
  </si>
  <si>
    <t>7. Ремонтно-Аварийное обслуживание согласно калькуляции.</t>
  </si>
  <si>
    <t>8. Услуги дежурной диспетчерской службы  согласно калькуляции.</t>
  </si>
  <si>
    <t>9. Услуги по управлению МКД согласно калькуляции.</t>
  </si>
  <si>
    <t xml:space="preserve">Приложение </t>
  </si>
  <si>
    <t>Управляющий делами сельского поселения                                 Даутова Г.И.</t>
  </si>
  <si>
    <t>3. Текущий ремонтов т.ч. объем работ в размере 10-15% на устранение непредвиденных работ.</t>
  </si>
  <si>
    <t xml:space="preserve">Чишминский район </t>
  </si>
  <si>
    <t>Материал стен</t>
  </si>
  <si>
    <t>кирпичные</t>
  </si>
  <si>
    <t>панельные</t>
  </si>
  <si>
    <t>Коээфициенты</t>
  </si>
  <si>
    <t>Размер платы  за наем 1 кв.м. жилого помещения</t>
  </si>
  <si>
    <t>К1</t>
  </si>
  <si>
    <t>К2</t>
  </si>
  <si>
    <t>К3</t>
  </si>
  <si>
    <t>Молодежная,12</t>
  </si>
  <si>
    <t xml:space="preserve">Молодежная,8 </t>
  </si>
  <si>
    <t>Молодежная,9</t>
  </si>
  <si>
    <t>Молодежная,10</t>
  </si>
  <si>
    <t>Молодежная,11</t>
  </si>
  <si>
    <t>Молодежная,13</t>
  </si>
  <si>
    <t>Молодежная,21/1</t>
  </si>
  <si>
    <t>Размер платы за пользование жилым помещением (плата за наем)  для нанимателей жилых помещений по договорам социального найма  и договорам найма жилых помещений муниципального жилищного фонда  с 1 января 2021 года</t>
  </si>
  <si>
    <t>от "25" января  2021г. №3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</si>
</sst>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Fill="1" applyBorder="1"/>
    <xf numFmtId="0" fontId="4" fillId="0" borderId="0" xfId="0" applyFont="1" applyAlignment="1"/>
    <xf numFmtId="0" fontId="3" fillId="0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2" fontId="1" fillId="0" borderId="0" xfId="0" applyNumberFormat="1" applyFont="1"/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"/>
  <sheetViews>
    <sheetView tabSelected="1" workbookViewId="0">
      <selection activeCell="I6" sqref="I6"/>
    </sheetView>
  </sheetViews>
  <sheetFormatPr defaultRowHeight="15"/>
  <cols>
    <col min="1" max="1" width="4.7109375" customWidth="1"/>
    <col min="2" max="2" width="17.28515625" customWidth="1"/>
    <col min="3" max="3" width="9.28515625" customWidth="1"/>
    <col min="4" max="5" width="7" customWidth="1"/>
    <col min="6" max="6" width="8.7109375" customWidth="1"/>
    <col min="7" max="7" width="8.28515625" customWidth="1"/>
    <col min="8" max="8" width="8" customWidth="1"/>
    <col min="9" max="9" width="7.7109375" customWidth="1"/>
    <col min="10" max="10" width="10.85546875" customWidth="1"/>
    <col min="11" max="11" width="9.85546875" customWidth="1"/>
    <col min="12" max="12" width="7.85546875" customWidth="1"/>
    <col min="13" max="13" width="9.7109375" customWidth="1"/>
    <col min="14" max="16" width="8.85546875" hidden="1" customWidth="1"/>
  </cols>
  <sheetData>
    <row r="2" spans="1:17" s="1" customFormat="1" ht="12.75">
      <c r="I2" s="1" t="s">
        <v>26</v>
      </c>
    </row>
    <row r="3" spans="1:17" s="1" customFormat="1" ht="12.75">
      <c r="B3" s="7"/>
      <c r="I3" s="1" t="s">
        <v>13</v>
      </c>
    </row>
    <row r="4" spans="1:17" s="1" customFormat="1" ht="12.75">
      <c r="I4" s="1" t="s">
        <v>15</v>
      </c>
    </row>
    <row r="5" spans="1:17" s="1" customFormat="1" ht="12.75">
      <c r="I5" s="1" t="s">
        <v>29</v>
      </c>
    </row>
    <row r="6" spans="1:17" s="1" customFormat="1" ht="12.75">
      <c r="C6" s="17"/>
      <c r="D6" s="22"/>
      <c r="E6" s="22"/>
      <c r="F6" s="17"/>
      <c r="G6" s="17"/>
      <c r="I6" s="1" t="s">
        <v>46</v>
      </c>
    </row>
    <row r="7" spans="1:17" s="1" customFormat="1" ht="12.75">
      <c r="C7" s="17"/>
      <c r="D7" s="22"/>
      <c r="E7" s="22"/>
      <c r="F7" s="17"/>
      <c r="G7" s="17"/>
    </row>
    <row r="8" spans="1:17" s="1" customFormat="1" ht="49.15" customHeight="1">
      <c r="A8" s="31" t="s">
        <v>45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7" s="1" customFormat="1" ht="44.45" customHeight="1">
      <c r="A9" s="36" t="s">
        <v>0</v>
      </c>
      <c r="B9" s="38" t="s">
        <v>1</v>
      </c>
      <c r="C9" s="40" t="s">
        <v>2</v>
      </c>
      <c r="D9" s="33" t="s">
        <v>30</v>
      </c>
      <c r="E9" s="33"/>
      <c r="F9" s="42" t="s">
        <v>14</v>
      </c>
      <c r="G9" s="43"/>
      <c r="H9" s="43"/>
      <c r="I9" s="44"/>
      <c r="J9" s="34" t="s">
        <v>33</v>
      </c>
      <c r="K9" s="34"/>
      <c r="L9" s="34"/>
      <c r="M9" s="35" t="s">
        <v>34</v>
      </c>
    </row>
    <row r="10" spans="1:17" s="1" customFormat="1" ht="226.15" customHeight="1">
      <c r="A10" s="37"/>
      <c r="B10" s="39"/>
      <c r="C10" s="41"/>
      <c r="D10" s="2" t="s">
        <v>31</v>
      </c>
      <c r="E10" s="2" t="s">
        <v>32</v>
      </c>
      <c r="F10" s="2" t="s">
        <v>3</v>
      </c>
      <c r="G10" s="2" t="s">
        <v>16</v>
      </c>
      <c r="H10" s="2" t="s">
        <v>4</v>
      </c>
      <c r="I10" s="2" t="s">
        <v>5</v>
      </c>
      <c r="J10" s="25" t="s">
        <v>35</v>
      </c>
      <c r="K10" s="25" t="s">
        <v>36</v>
      </c>
      <c r="L10" s="26" t="s">
        <v>37</v>
      </c>
      <c r="M10" s="35"/>
    </row>
    <row r="11" spans="1:17" s="1" customFormat="1" ht="15" customHeight="1">
      <c r="A11" s="20">
        <v>1</v>
      </c>
      <c r="B11" s="21" t="s">
        <v>39</v>
      </c>
      <c r="C11" s="8">
        <v>1980</v>
      </c>
      <c r="D11" s="24" t="s">
        <v>6</v>
      </c>
      <c r="E11" s="8"/>
      <c r="F11" s="20" t="s">
        <v>6</v>
      </c>
      <c r="G11" s="20" t="s">
        <v>6</v>
      </c>
      <c r="H11" s="20" t="s">
        <v>6</v>
      </c>
      <c r="I11" s="20" t="s">
        <v>6</v>
      </c>
      <c r="J11" s="4">
        <v>1.3</v>
      </c>
      <c r="K11" s="4">
        <v>1.3</v>
      </c>
      <c r="L11" s="4">
        <v>1</v>
      </c>
      <c r="M11" s="4">
        <v>7.24</v>
      </c>
      <c r="N11" s="28">
        <f>J11+K11+L11</f>
        <v>3.6</v>
      </c>
      <c r="O11" s="1">
        <f>N11/3</f>
        <v>1.2</v>
      </c>
      <c r="P11" s="1">
        <f>O11*60.3*0.1</f>
        <v>7.2360000000000007</v>
      </c>
      <c r="Q11" s="28"/>
    </row>
    <row r="12" spans="1:17" s="1" customFormat="1">
      <c r="A12" s="20">
        <v>2</v>
      </c>
      <c r="B12" s="16" t="s">
        <v>40</v>
      </c>
      <c r="C12" s="3">
        <v>1981</v>
      </c>
      <c r="D12" s="24" t="s">
        <v>6</v>
      </c>
      <c r="E12" s="3"/>
      <c r="F12" s="20" t="s">
        <v>6</v>
      </c>
      <c r="G12" s="20" t="s">
        <v>6</v>
      </c>
      <c r="H12" s="20" t="s">
        <v>6</v>
      </c>
      <c r="I12" s="20" t="s">
        <v>6</v>
      </c>
      <c r="J12" s="4">
        <v>1.3</v>
      </c>
      <c r="K12" s="4">
        <v>1.3</v>
      </c>
      <c r="L12" s="4">
        <v>1</v>
      </c>
      <c r="M12" s="4">
        <v>7.24</v>
      </c>
      <c r="N12" s="28">
        <f t="shared" ref="N12:N16" si="0">J12+K12+L12</f>
        <v>3.6</v>
      </c>
      <c r="O12" s="1">
        <f t="shared" ref="O12:O16" si="1">N12/3</f>
        <v>1.2</v>
      </c>
      <c r="P12" s="1">
        <f>O12*60.3*0.1</f>
        <v>7.2360000000000007</v>
      </c>
      <c r="Q12" s="28"/>
    </row>
    <row r="13" spans="1:17" s="1" customFormat="1">
      <c r="A13" s="20">
        <v>3</v>
      </c>
      <c r="B13" s="16" t="s">
        <v>41</v>
      </c>
      <c r="C13" s="3">
        <v>1982</v>
      </c>
      <c r="D13" s="24" t="s">
        <v>6</v>
      </c>
      <c r="E13" s="3"/>
      <c r="F13" s="20" t="s">
        <v>6</v>
      </c>
      <c r="G13" s="20" t="s">
        <v>6</v>
      </c>
      <c r="H13" s="20" t="s">
        <v>6</v>
      </c>
      <c r="I13" s="20" t="s">
        <v>6</v>
      </c>
      <c r="J13" s="4">
        <v>1.3</v>
      </c>
      <c r="K13" s="4">
        <v>1.3</v>
      </c>
      <c r="L13" s="4">
        <v>1</v>
      </c>
      <c r="M13" s="4">
        <v>7.24</v>
      </c>
      <c r="N13" s="28">
        <f t="shared" si="0"/>
        <v>3.6</v>
      </c>
      <c r="O13" s="1">
        <f t="shared" si="1"/>
        <v>1.2</v>
      </c>
      <c r="P13" s="1">
        <f t="shared" ref="P13:P17" si="2">O13*60.3*0.1</f>
        <v>7.2360000000000007</v>
      </c>
      <c r="Q13" s="28"/>
    </row>
    <row r="14" spans="1:17" s="1" customFormat="1">
      <c r="A14" s="20">
        <v>4</v>
      </c>
      <c r="B14" s="16" t="s">
        <v>42</v>
      </c>
      <c r="C14" s="3">
        <v>1982</v>
      </c>
      <c r="D14" s="24" t="s">
        <v>6</v>
      </c>
      <c r="E14" s="3"/>
      <c r="F14" s="20" t="s">
        <v>6</v>
      </c>
      <c r="G14" s="20" t="s">
        <v>6</v>
      </c>
      <c r="H14" s="20" t="s">
        <v>6</v>
      </c>
      <c r="I14" s="20" t="s">
        <v>6</v>
      </c>
      <c r="J14" s="4">
        <v>1.3</v>
      </c>
      <c r="K14" s="4">
        <v>1.3</v>
      </c>
      <c r="L14" s="4">
        <v>1</v>
      </c>
      <c r="M14" s="4">
        <v>7.24</v>
      </c>
      <c r="N14" s="28">
        <f t="shared" si="0"/>
        <v>3.6</v>
      </c>
      <c r="O14" s="1">
        <f t="shared" si="1"/>
        <v>1.2</v>
      </c>
      <c r="P14" s="1">
        <f t="shared" si="2"/>
        <v>7.2360000000000007</v>
      </c>
      <c r="Q14" s="28"/>
    </row>
    <row r="15" spans="1:17" s="1" customFormat="1">
      <c r="A15" s="23">
        <v>5</v>
      </c>
      <c r="B15" s="16" t="s">
        <v>38</v>
      </c>
      <c r="C15" s="3">
        <v>1982</v>
      </c>
      <c r="D15" s="24" t="s">
        <v>6</v>
      </c>
      <c r="E15" s="3"/>
      <c r="F15" s="27" t="s">
        <v>6</v>
      </c>
      <c r="G15" s="27" t="s">
        <v>6</v>
      </c>
      <c r="H15" s="27" t="s">
        <v>6</v>
      </c>
      <c r="I15" s="27" t="s">
        <v>6</v>
      </c>
      <c r="J15" s="4">
        <v>1.3</v>
      </c>
      <c r="K15" s="4">
        <v>1.3</v>
      </c>
      <c r="L15" s="4">
        <v>1</v>
      </c>
      <c r="M15" s="4">
        <v>7.24</v>
      </c>
      <c r="N15" s="28">
        <f t="shared" si="0"/>
        <v>3.6</v>
      </c>
      <c r="O15" s="1">
        <f t="shared" si="1"/>
        <v>1.2</v>
      </c>
      <c r="P15" s="1">
        <f t="shared" si="2"/>
        <v>7.2360000000000007</v>
      </c>
      <c r="Q15" s="28"/>
    </row>
    <row r="16" spans="1:17" s="1" customFormat="1">
      <c r="A16" s="20">
        <v>6</v>
      </c>
      <c r="B16" s="16" t="s">
        <v>43</v>
      </c>
      <c r="C16" s="3">
        <v>1982</v>
      </c>
      <c r="D16" s="24" t="s">
        <v>6</v>
      </c>
      <c r="E16" s="3"/>
      <c r="F16" s="20" t="s">
        <v>6</v>
      </c>
      <c r="G16" s="20" t="s">
        <v>6</v>
      </c>
      <c r="H16" s="20" t="s">
        <v>6</v>
      </c>
      <c r="I16" s="20" t="s">
        <v>6</v>
      </c>
      <c r="J16" s="4">
        <v>1.3</v>
      </c>
      <c r="K16" s="4">
        <v>1.3</v>
      </c>
      <c r="L16" s="4">
        <v>1</v>
      </c>
      <c r="M16" s="4">
        <v>7.24</v>
      </c>
      <c r="N16" s="28">
        <f t="shared" si="0"/>
        <v>3.6</v>
      </c>
      <c r="O16" s="1">
        <f t="shared" si="1"/>
        <v>1.2</v>
      </c>
      <c r="P16" s="1">
        <f t="shared" si="2"/>
        <v>7.2360000000000007</v>
      </c>
      <c r="Q16" s="28"/>
    </row>
    <row r="17" spans="1:17" s="1" customFormat="1">
      <c r="A17" s="20">
        <v>7</v>
      </c>
      <c r="B17" s="16" t="s">
        <v>44</v>
      </c>
      <c r="C17" s="3">
        <v>1990</v>
      </c>
      <c r="D17" s="24" t="s">
        <v>6</v>
      </c>
      <c r="E17" s="3"/>
      <c r="F17" s="9" t="s">
        <v>17</v>
      </c>
      <c r="G17" s="9" t="s">
        <v>17</v>
      </c>
      <c r="H17" s="9" t="s">
        <v>17</v>
      </c>
      <c r="I17" s="20" t="s">
        <v>6</v>
      </c>
      <c r="J17" s="4">
        <v>1.3</v>
      </c>
      <c r="K17" s="10">
        <v>1.27</v>
      </c>
      <c r="L17" s="4">
        <v>1</v>
      </c>
      <c r="M17" s="4">
        <v>7.18</v>
      </c>
      <c r="N17" s="28">
        <f>J17+K17+L17</f>
        <v>3.5700000000000003</v>
      </c>
      <c r="O17" s="1">
        <f>N17/3</f>
        <v>1.1900000000000002</v>
      </c>
      <c r="P17" s="1">
        <f t="shared" si="2"/>
        <v>7.1757000000000009</v>
      </c>
      <c r="Q17" s="28"/>
    </row>
    <row r="18" spans="1:17" s="1" customFormat="1" ht="12.75"/>
    <row r="19" spans="1:17" s="1" customFormat="1" ht="13.15" hidden="1" customHeight="1">
      <c r="A19" s="45" t="s">
        <v>7</v>
      </c>
      <c r="B19" s="45"/>
      <c r="H19" s="11"/>
      <c r="I19" s="12" t="s">
        <v>18</v>
      </c>
    </row>
    <row r="20" spans="1:17" s="1" customFormat="1" ht="13.15" hidden="1" customHeight="1">
      <c r="A20" s="5" t="s">
        <v>8</v>
      </c>
      <c r="B20" s="6" t="s">
        <v>9</v>
      </c>
    </row>
    <row r="21" spans="1:17" s="1" customFormat="1" ht="13.15" hidden="1" customHeight="1">
      <c r="A21" s="1" t="s">
        <v>10</v>
      </c>
      <c r="B21" s="6" t="s">
        <v>11</v>
      </c>
    </row>
    <row r="22" spans="1:17" s="1" customFormat="1" ht="13.15" hidden="1" customHeight="1">
      <c r="A22" s="46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19"/>
    </row>
    <row r="23" spans="1:17" s="1" customFormat="1" ht="13.15" hidden="1" customHeight="1">
      <c r="A23" s="13">
        <v>1</v>
      </c>
      <c r="B23" s="30" t="s">
        <v>19</v>
      </c>
      <c r="C23" s="30"/>
      <c r="D23" s="30"/>
      <c r="E23" s="30"/>
      <c r="F23" s="30"/>
      <c r="G23" s="30"/>
      <c r="H23" s="30"/>
      <c r="I23" s="30"/>
      <c r="J23" s="30"/>
      <c r="K23" s="30"/>
      <c r="L23" s="14"/>
    </row>
    <row r="24" spans="1:17" s="1" customFormat="1" ht="13.15" hidden="1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7" s="1" customFormat="1" ht="13.15" hidden="1" customHeight="1">
      <c r="A25" s="29" t="s">
        <v>28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7" s="1" customFormat="1" ht="13.15" hidden="1" customHeight="1">
      <c r="A26" s="29" t="s">
        <v>20</v>
      </c>
      <c r="B26" s="30"/>
      <c r="C26" s="30"/>
      <c r="D26" s="30"/>
      <c r="E26" s="30"/>
      <c r="F26" s="30"/>
      <c r="G26" s="30"/>
      <c r="H26" s="30"/>
      <c r="I26" s="30"/>
      <c r="J26" s="30"/>
      <c r="K26" s="18"/>
    </row>
    <row r="27" spans="1:17" s="1" customFormat="1" ht="18" hidden="1" customHeight="1">
      <c r="A27" s="29" t="s">
        <v>21</v>
      </c>
      <c r="B27" s="30"/>
      <c r="C27" s="30"/>
      <c r="D27" s="30"/>
      <c r="E27" s="30"/>
      <c r="F27" s="30"/>
      <c r="G27" s="30"/>
      <c r="H27" s="30"/>
      <c r="I27" s="30"/>
      <c r="J27" s="30"/>
      <c r="K27" s="18"/>
    </row>
    <row r="28" spans="1:17" s="1" customFormat="1" ht="13.15" hidden="1" customHeight="1">
      <c r="A28" s="29" t="s">
        <v>22</v>
      </c>
      <c r="B28" s="30"/>
      <c r="C28" s="30"/>
      <c r="D28" s="30"/>
      <c r="E28" s="30"/>
      <c r="F28" s="30"/>
      <c r="G28" s="30"/>
      <c r="H28" s="30"/>
      <c r="I28" s="30"/>
      <c r="J28" s="30"/>
      <c r="K28" s="18"/>
    </row>
    <row r="29" spans="1:17" s="1" customFormat="1" ht="13.15" hidden="1" customHeight="1">
      <c r="A29" s="29" t="s">
        <v>23</v>
      </c>
      <c r="B29" s="30"/>
      <c r="C29" s="30"/>
      <c r="D29" s="30"/>
      <c r="E29" s="30"/>
      <c r="F29" s="30"/>
      <c r="G29" s="30"/>
      <c r="H29" s="30"/>
      <c r="I29" s="30"/>
      <c r="J29" s="30"/>
      <c r="K29" s="18"/>
    </row>
    <row r="30" spans="1:17" s="1" customFormat="1" ht="13.15" hidden="1" customHeight="1">
      <c r="A30" s="29" t="s">
        <v>24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7" s="1" customFormat="1" ht="13.15" hidden="1" customHeight="1">
      <c r="A31" s="29" t="s">
        <v>25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7" s="1" customFormat="1" ht="12.75"/>
    <row r="33" spans="2:2" s="1" customFormat="1" ht="12.75">
      <c r="B33" s="1" t="s">
        <v>27</v>
      </c>
    </row>
    <row r="34" spans="2:2" s="1" customFormat="1" ht="12.75"/>
    <row r="35" spans="2:2" s="1" customFormat="1" ht="12.75"/>
  </sheetData>
  <mergeCells count="18">
    <mergeCell ref="A8:M8"/>
    <mergeCell ref="D9:E9"/>
    <mergeCell ref="J9:L9"/>
    <mergeCell ref="B23:K23"/>
    <mergeCell ref="A25:M25"/>
    <mergeCell ref="M9:M10"/>
    <mergeCell ref="A9:A10"/>
    <mergeCell ref="B9:B10"/>
    <mergeCell ref="C9:C10"/>
    <mergeCell ref="F9:I9"/>
    <mergeCell ref="A19:B19"/>
    <mergeCell ref="A22:J22"/>
    <mergeCell ref="A26:J26"/>
    <mergeCell ref="A27:J27"/>
    <mergeCell ref="A31:L31"/>
    <mergeCell ref="A28:J28"/>
    <mergeCell ref="A29:J29"/>
    <mergeCell ref="A30:L30"/>
  </mergeCells>
  <pageMargins left="0.51181102362204722" right="0.5118110236220472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с.Горный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2021-01-27T04:10:03Z</dcterms:modified>
</cp:coreProperties>
</file>